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FC62E3F1-BC4B-46CF-BF21-4E41E1DAF351}" xr6:coauthVersionLast="46" xr6:coauthVersionMax="46" xr10:uidLastSave="{00000000-0000-0000-0000-000000000000}"/>
  <workbookProtection workbookPassword="DD27" lockStructure="1"/>
  <bookViews>
    <workbookView xWindow="30855" yWindow="199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<sst xmlns="http://schemas.openxmlformats.org/spreadsheetml/2006/main" count="80" uniqueCount="71">
  <si>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</si>
  <si>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</si>
  <si>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</si>
  <si>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</si>
  <si>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</si>
  <si>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</si>
  <si>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</si>
  <si>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</si>
  <si>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</si>
  <si>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</si>
  <si>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</si>
  <si>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</si>
  <si>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</si>
  <si>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</si>
  <si>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</si>
  <si>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</si>
  <si>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</si>
  <si>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</si>
  <si>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</si>
  <si>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</si>
  <si>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</si>
  <si>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</si>
  <si>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</si>
  <si>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</si>
  <si>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</si>
  <si>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</si>
  <si>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</si>
  <si>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</si>
  <si>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</si>
  <si>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</si>
  <si>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</si>
  <si>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</si>
  <si>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</si>
  <si>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</si>
  <si>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</si>
  <si>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</si>
  <si>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</si>
  <si>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</si>
  <si>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</si>
  <si>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</si>
  <si>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</si>
  <si>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</si>
  <si>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</si>
  <si>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</si>
  <si>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</si>
  <si>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</si>
  <si>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</si>
  <si>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</si>
  <si>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</si>
  <si>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</si>
  <si>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</si>
  <si>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</si>
  <si>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</si>
  <si>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</si>
  <si>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</si>
  <si>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</si>
  <si>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</si>
  <si>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</si>
  <si>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</si>
  <si>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</si>
  <si>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</si>
  <si>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</si>
  <si>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</si>
  <si>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SHROPSHIRE</t>
  </si>
  <si>
    <t>NGS SHROPSHIRE</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</si>
  <si>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</si>
  <si>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</si>
  <si>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</si>
  <si>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</si>
  <si>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Elaine Jones                                  11 Rodington Fields, Rodington, shorpshire, SY4 4FE</t>
  </si>
  <si>
    <t>Email: elaine.jones@ngs.org.uk                  Telephone:  01588 650323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</si>
</sst>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67</v>
      </c>
      <c r="C1" s="81"/>
      <c r="D1" s="66"/>
      <c r="E1" s="67"/>
      <c r="F1" s="67"/>
      <c r="G1" s="67"/>
    </row>
    <row r="2" spans="1:8" ht="18.75" x14ac:dyDescent="0.3">
      <c r="A2" s="110" t="s">
        <v>63</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62</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1" t="s">
        <v>31</v>
      </c>
      <c r="B18" s="91"/>
      <c r="C18" s="91"/>
      <c r="D18" s="68" t="s">
        <v>61</v>
      </c>
      <c r="E18" s="8"/>
    </row>
    <row r="19" spans="1:7" ht="17.25" customHeight="1" x14ac:dyDescent="0.25">
      <c r="A19" s="52" t="s">
        <v>38</v>
      </c>
      <c r="B19" s="56"/>
      <c r="C19" s="56"/>
      <c r="D19" s="68" t="s">
        <v>61</v>
      </c>
      <c r="E19" s="9"/>
    </row>
    <row r="20" spans="1:7" ht="20.25" customHeight="1" x14ac:dyDescent="0.25">
      <c r="A20" s="91" t="s">
        <v>18</v>
      </c>
      <c r="B20" s="91"/>
      <c r="C20" s="91"/>
      <c r="D20" s="68" t="s">
        <v>61</v>
      </c>
      <c r="E20" s="10"/>
    </row>
    <row r="21" spans="1:7" ht="36.75" customHeight="1" x14ac:dyDescent="0.25">
      <c r="A21" s="20" t="s">
        <v>39</v>
      </c>
      <c r="B21" s="57"/>
      <c r="C21" s="57"/>
      <c r="D21" s="104" t="s">
        <v>61</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61</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66</v>
      </c>
      <c r="C30" s="61" t="s">
        <v>40</v>
      </c>
      <c r="D30" s="59" t="s">
        <v>65</v>
      </c>
      <c r="E30" s="11"/>
    </row>
    <row r="31" spans="1:7" ht="17.25" customHeight="1" x14ac:dyDescent="0.25">
      <c r="A31" s="61" t="s">
        <v>3</v>
      </c>
      <c r="B31" s="69" t="s">
        <v>64</v>
      </c>
      <c r="C31" s="70"/>
      <c r="D31" s="70"/>
      <c r="E31" s="15"/>
    </row>
    <row r="32" spans="1:7" ht="18.75" customHeight="1" x14ac:dyDescent="0.25">
      <c r="A32" s="61" t="s">
        <v>4</v>
      </c>
      <c r="B32" s="59">
        <v>65507661</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69</v>
      </c>
      <c r="B35" s="113"/>
      <c r="C35" s="113"/>
      <c r="D35" s="114"/>
    </row>
    <row r="36" spans="1:5" ht="3.6" customHeight="1" x14ac:dyDescent="0.25">
      <c r="A36" s="115"/>
      <c r="B36" s="76"/>
      <c r="C36" s="76"/>
      <c r="D36" s="116"/>
    </row>
    <row r="37" spans="1:5" ht="14.25" customHeight="1" x14ac:dyDescent="0.25">
      <c r="A37" s="117" t="s">
        <v>70</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Mrs Elaine Jones                                  11 Rodington Fields, Rodington, shorpshire, SY4 4FE</v>
      </c>
      <c r="B76" s="84"/>
      <c r="C76" s="84"/>
      <c r="D76" s="85"/>
    </row>
    <row r="77" spans="1:4" ht="3.6" customHeight="1" x14ac:dyDescent="0.25">
      <c r="A77" s="41"/>
      <c r="B77" s="39"/>
      <c r="C77" s="39"/>
      <c r="D77" s="42"/>
    </row>
    <row r="78" spans="1:4" ht="14.25" customHeight="1" x14ac:dyDescent="0.25">
      <c r="A78" s="86" t="str">
        <f>A37</f>
        <v>Email: elaine.jones@ngs.org.uk                  Telephone:  01588 650323</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2021-02-24T10:35:00Z</dcterms:modified>
</cp:coreProperties>
</file>